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вакцины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<sst xmlns="http://schemas.openxmlformats.org/spreadsheetml/2006/main" count="41" uniqueCount="40">
  <si>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ИТОГО</t>
  </si>
  <si>
    <t xml:space="preserve">Обоснование расчета  начальной (максимальной) цены контракта 
</t>
  </si>
  <si>
    <t>на поставку иммунобиологических препаратов из средств бюджета по разделу 0909, мероприятие 15.03.01 на третий квартал 2011 года МУ «Центральная городская больница г. Югорска» (по годовой заявке, городская программа)</t>
  </si>
  <si>
    <r>
      <t xml:space="preserve"> Способ размещения заказа  </t>
    </r>
    <r>
      <rPr>
        <u val="single"/>
        <sz val="11"/>
        <color indexed="8"/>
        <rFont val="Times New Roman"/>
        <family val="1"/>
      </rPr>
      <t xml:space="preserve"> </t>
    </r>
    <r>
      <rPr>
        <b/>
        <i/>
        <u val="single"/>
        <sz val="11"/>
        <color indexed="8"/>
        <rFont val="Times New Roman"/>
        <family val="1"/>
      </rPr>
      <t>Запрос котировок</t>
    </r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</si>
  <si>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</si>
  <si>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</si>
  <si>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</si>
  <si>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</si>
  <si>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</si>
  <si>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Фактическая потребность</t>
  </si>
  <si>
    <t>Средняя цена за уп.,(руб.)</t>
  </si>
  <si>
    <t>сумма, (руб.)</t>
  </si>
  <si>
    <t>Иммуноглобулин человека нормальный</t>
  </si>
  <si>
    <t>раствор для внутримышечного введения  1.5 мл/1 доза; ампул (10);пачка картонная</t>
  </si>
  <si>
    <t>Вакцина для профилактики вирусного гепатита А инактивированная</t>
  </si>
  <si>
    <t>В одной дозе (0,5 мл) вакцины содержится: Вирус гепатита А * инактивированный  - 80 единиц антигена**Алюминия гидроксид (по алюминию)  - 0,3 мг 2-феноксиэтанол  - 2,5 мкл Формальдегид - 12,5 мкг 
Среда Хенкс 199*** до 0,5 мл Кислота хлористоводородная или натрия гидроксид для регулировки значения pH 
*          Штамм GBM, культивированный на диплоидных клетках человека (MRC5). **        В условиях отсутствия международного референс-стандарта, содержание антигена выражено с использованием внутреннего референс-стандарта.*** Среда Хенкс 199 является смесью аминокислот, минеральных солей, витаминов и других понентов, растворенных в воде для инъекций; значение pH регулируется кислотой хлористоводородной или натрия гидроксидом. Беловатая мутная суспензия.Одна доза (0,5 мл) для внутримышечного введения, в стеклянном шприце вместимостью 1 мл, щприц помещен в закрытую прозрачную ячейковую упаковку, в картонную пачку с инструкцией по применению.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</si>
  <si>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</si>
  <si>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</si>
  <si>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</si>
  <si>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Главный врач _____________________________ В.А.Каданцев</t>
  </si>
  <si>
    <t>Начальник отдела ОМТС __________________Л.П.Чулошникова</t>
  </si>
  <si>
    <t xml:space="preserve">Обоснованием расчета начальной (максимальной) цены была использована информация о предельных отпускных ценах, зарегистрированных и внесенных </t>
  </si>
  <si>
    <t xml:space="preserve">Согласовано:                                           </t>
  </si>
  <si>
    <t xml:space="preserve">Начальник отдела по </t>
  </si>
  <si>
    <t>здравоохранению и социальным вопросам   _______________ В.В.Иванов</t>
  </si>
  <si>
    <t>Дата согласования сводной таблицы ________________ 2011 года</t>
  </si>
  <si>
    <t>Аваксим-80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</si>
  <si>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</si>
  <si>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</si>
  <si>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</si>
  <si>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 xml:space="preserve"> №1 (Государственный реестр цен на ЖНВЛП) </t>
  </si>
  <si>
    <t>ООО "Прививка"- цена 956,0 руб., ООО "БИО" - цена 900,0 руб., средняя цена вакцины - 928,0 руб.</t>
  </si>
  <si>
    <t xml:space="preserve">лекарственные средства, то обоснованием для расчета цены на данный препарат использовалась информация фирм дистрибьюторов, поставляющих </t>
  </si>
  <si>
    <t>данную вакцину, начальная (максимальная) цена получена путем анализа цен коммерческих предложений.</t>
  </si>
  <si>
    <t>контракта получена путем сложения максимальной оптовой цены лекарстенных средств в ХМАО - Югре реестра ЖНВЛС.</t>
  </si>
  <si>
    <t xml:space="preserve">Т.к. на вакцину для профилактики вирусного гепатита А (позиция №2)  нет данных в реестре (ЖНВЛС) и в базе данных об уровне текущих оптовых ценах на </t>
  </si>
  <si>
    <t>Предельная отпускная цена реестра</t>
  </si>
  <si>
    <t xml:space="preserve">в Государственный Реестр цен на жизненно необходимые и важнейшие лекарственные средства (ЖНВЛС). Начальная (максимальная) цена </t>
  </si>
  <si>
    <t>Шувалова Марина Олеговна</t>
  </si>
  <si>
    <t>Дата составления сводной таблицы 09 августа 2011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</si>
</sst>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 wrapText="1"/>
    </xf>
    <xf numFmtId="0" fontId="50" fillId="0" borderId="12" xfId="0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6" fillId="0" borderId="16" xfId="0" applyFont="1" applyBorder="1" applyAlignment="1">
      <alignment/>
    </xf>
    <xf numFmtId="0" fontId="50" fillId="0" borderId="16" xfId="0" applyFont="1" applyBorder="1" applyAlignment="1">
      <alignment wrapText="1"/>
    </xf>
    <xf numFmtId="0" fontId="49" fillId="0" borderId="16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PageLayoutView="0" workbookViewId="0" topLeftCell="A1">
      <selection activeCell="E10" sqref="E10"/>
    </sheetView>
  </sheetViews>
  <sheetFormatPr defaultColWidth="9.140625" defaultRowHeight="15"/>
  <cols>
    <col min="2" max="2" width="19.7109375" style="0" customWidth="1"/>
    <col min="3" max="3" width="14.7109375" style="0" customWidth="1"/>
    <col min="4" max="4" width="14.57421875" style="0" customWidth="1"/>
    <col min="5" max="5" width="49.28125" style="0" customWidth="1"/>
    <col min="6" max="6" width="8.140625" style="0" customWidth="1"/>
    <col min="7" max="7" width="8.421875" style="0" customWidth="1"/>
    <col min="8" max="8" width="9.7109375" style="0" customWidth="1"/>
    <col min="9" max="9" width="10.140625" style="0" customWidth="1"/>
  </cols>
  <sheetData>
    <row r="1" spans="1:10" ht="15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1"/>
    </row>
    <row r="2" spans="1:10" ht="38.25" customHeight="1">
      <c r="A2" s="23" t="s">
        <v>2</v>
      </c>
      <c r="B2" s="24"/>
      <c r="C2" s="24"/>
      <c r="D2" s="24"/>
      <c r="E2" s="24"/>
      <c r="F2" s="24"/>
      <c r="G2" s="24"/>
      <c r="H2" s="24"/>
      <c r="I2" s="24"/>
      <c r="J2" s="1"/>
    </row>
    <row r="3" spans="1:10" ht="15">
      <c r="A3" s="2"/>
      <c r="B3" s="3"/>
      <c r="C3" s="1"/>
      <c r="D3" s="1"/>
      <c r="E3" s="1"/>
      <c r="F3" s="1"/>
      <c r="G3" s="1"/>
      <c r="H3" s="1"/>
      <c r="I3" s="4"/>
      <c r="J3" s="1"/>
    </row>
    <row r="4" spans="1:10" ht="15">
      <c r="A4" s="1" t="s">
        <v>3</v>
      </c>
      <c r="B4" s="2"/>
      <c r="C4" s="2"/>
      <c r="D4" s="1"/>
      <c r="E4" s="1"/>
      <c r="F4" s="1"/>
      <c r="G4" s="1"/>
      <c r="H4" s="1"/>
      <c r="I4" s="5"/>
      <c r="J4" s="1"/>
    </row>
    <row r="5" spans="1:10" ht="71.25">
      <c r="A5" s="6" t="s">
        <v>4</v>
      </c>
      <c r="B5" s="6" t="s">
        <v>5</v>
      </c>
      <c r="C5" s="7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36</v>
      </c>
      <c r="I5" s="6" t="s">
        <v>11</v>
      </c>
      <c r="J5" s="1"/>
    </row>
    <row r="6" spans="1:10" ht="15">
      <c r="A6" s="8">
        <v>1</v>
      </c>
      <c r="B6" s="8">
        <v>2</v>
      </c>
      <c r="C6" s="34">
        <v>3</v>
      </c>
      <c r="D6" s="8">
        <v>4</v>
      </c>
      <c r="E6" s="8">
        <v>5</v>
      </c>
      <c r="F6" s="8">
        <v>6</v>
      </c>
      <c r="G6" s="8">
        <v>7</v>
      </c>
      <c r="H6" s="8"/>
      <c r="I6" s="8">
        <v>8</v>
      </c>
      <c r="J6" s="1"/>
    </row>
    <row r="7" spans="1:10" ht="42" customHeight="1">
      <c r="A7" s="9">
        <v>1</v>
      </c>
      <c r="B7" s="13" t="s">
        <v>30</v>
      </c>
      <c r="C7" s="13" t="s">
        <v>12</v>
      </c>
      <c r="D7" s="13" t="s">
        <v>12</v>
      </c>
      <c r="E7" s="35" t="s">
        <v>13</v>
      </c>
      <c r="F7" s="13">
        <v>5</v>
      </c>
      <c r="G7" s="19">
        <v>0</v>
      </c>
      <c r="H7" s="19">
        <v>949.37</v>
      </c>
      <c r="I7" s="37">
        <f>F7*H7</f>
        <v>4746.85</v>
      </c>
      <c r="J7" s="1"/>
    </row>
    <row r="8" spans="1:10" ht="229.5" customHeight="1">
      <c r="A8" s="9">
        <v>2</v>
      </c>
      <c r="B8" s="13" t="s">
        <v>31</v>
      </c>
      <c r="C8" s="35" t="s">
        <v>14</v>
      </c>
      <c r="D8" s="35" t="s">
        <v>26</v>
      </c>
      <c r="E8" s="13" t="s">
        <v>15</v>
      </c>
      <c r="F8" s="13">
        <v>314</v>
      </c>
      <c r="G8" s="19">
        <v>928</v>
      </c>
      <c r="H8" s="19">
        <v>0</v>
      </c>
      <c r="I8" s="37">
        <f>G8*F8</f>
        <v>291392</v>
      </c>
      <c r="J8" s="1"/>
    </row>
    <row r="9" spans="1:10" ht="29.25" customHeight="1">
      <c r="A9" s="10"/>
      <c r="B9" s="14" t="s">
        <v>0</v>
      </c>
      <c r="C9" s="36"/>
      <c r="D9" s="36"/>
      <c r="E9" s="15"/>
      <c r="F9" s="15"/>
      <c r="G9" s="38"/>
      <c r="H9" s="38"/>
      <c r="I9" s="18">
        <f>I7+I8</f>
        <v>296138.85</v>
      </c>
      <c r="J9" s="1"/>
    </row>
    <row r="10" spans="1:10" ht="63" customHeight="1" thickBot="1">
      <c r="A10" s="31"/>
      <c r="B10" s="32" t="s">
        <v>16</v>
      </c>
      <c r="C10" s="17"/>
      <c r="D10" s="17"/>
      <c r="E10" s="33"/>
      <c r="F10" s="33"/>
      <c r="G10" s="33"/>
      <c r="H10" s="33"/>
      <c r="I10" s="33"/>
      <c r="J10" s="1"/>
    </row>
    <row r="11" spans="1:10" ht="15">
      <c r="A11" s="10"/>
      <c r="B11" s="16" t="s">
        <v>17</v>
      </c>
      <c r="C11" s="14"/>
      <c r="D11" s="15"/>
      <c r="E11" s="15"/>
      <c r="F11" s="15"/>
      <c r="G11" s="15"/>
      <c r="H11" s="15"/>
      <c r="I11" s="18">
        <v>296139</v>
      </c>
      <c r="J11" s="1"/>
    </row>
    <row r="12" spans="1:10" ht="15">
      <c r="A12" s="25" t="s">
        <v>18</v>
      </c>
      <c r="B12" s="26"/>
      <c r="C12" s="26"/>
      <c r="D12" s="26"/>
      <c r="E12" s="26"/>
      <c r="F12" s="26"/>
      <c r="G12" s="26"/>
      <c r="H12" s="26"/>
      <c r="I12" s="27"/>
      <c r="J12" s="1"/>
    </row>
    <row r="13" spans="1:10" ht="28.5" customHeight="1">
      <c r="A13" s="28" t="s">
        <v>19</v>
      </c>
      <c r="B13" s="28"/>
      <c r="C13" s="28"/>
      <c r="D13" s="28"/>
      <c r="E13" s="28"/>
      <c r="F13" s="28"/>
      <c r="G13" s="28"/>
      <c r="H13" s="20"/>
      <c r="I13" s="1"/>
      <c r="J13" s="1"/>
    </row>
    <row r="14" spans="1:10" ht="18" customHeight="1">
      <c r="A14" s="29" t="s">
        <v>20</v>
      </c>
      <c r="B14" s="29"/>
      <c r="C14" s="29"/>
      <c r="D14" s="29"/>
      <c r="E14" s="30"/>
      <c r="F14" s="11"/>
      <c r="G14" s="11"/>
      <c r="H14" s="20"/>
      <c r="I14" s="1"/>
      <c r="J14" s="1"/>
    </row>
    <row r="15" spans="1:10" ht="25.5" customHeight="1">
      <c r="A15" s="1" t="s">
        <v>39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28.5" customHeight="1">
      <c r="A16" s="1" t="s">
        <v>21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>
      <c r="A17" s="1" t="s">
        <v>37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 customHeight="1">
      <c r="A18" s="1" t="s">
        <v>34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3.5" customHeight="1">
      <c r="A19" s="1" t="s">
        <v>35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3.5" customHeight="1">
      <c r="A20" s="1" t="s">
        <v>32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3.5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26.25" customHeight="1">
      <c r="A22" s="1" t="s">
        <v>27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>
      <c r="A23" s="30" t="s">
        <v>38</v>
      </c>
      <c r="B23" s="30"/>
      <c r="C23" s="30"/>
      <c r="D23" s="30"/>
      <c r="E23" s="1"/>
      <c r="F23" s="1"/>
      <c r="G23" s="1"/>
      <c r="H23" s="1"/>
      <c r="I23" s="1"/>
      <c r="J23" s="1"/>
    </row>
    <row r="24" spans="1:10" ht="15">
      <c r="A24" s="1" t="s">
        <v>28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 t="s">
        <v>29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28.5" customHeight="1">
      <c r="A26" s="1" t="s">
        <v>22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2" t="s">
        <v>23</v>
      </c>
      <c r="B27" s="12"/>
      <c r="C27" s="12"/>
      <c r="D27" s="12"/>
      <c r="E27" s="1"/>
      <c r="F27" s="1"/>
      <c r="G27" s="1"/>
      <c r="H27" s="1"/>
      <c r="I27" s="1"/>
      <c r="J27" s="1"/>
    </row>
    <row r="28" spans="1:10" ht="15">
      <c r="A28" s="1" t="s">
        <v>24</v>
      </c>
      <c r="B28" s="12"/>
      <c r="C28" s="12"/>
      <c r="D28" s="12"/>
      <c r="E28" s="1"/>
      <c r="F28" s="1"/>
      <c r="G28" s="1"/>
      <c r="H28" s="1"/>
      <c r="I28" s="1"/>
      <c r="J28" s="1"/>
    </row>
    <row r="29" spans="1:10" ht="15">
      <c r="A29" s="1"/>
      <c r="B29" s="12"/>
      <c r="C29" s="12"/>
      <c r="D29" s="1"/>
      <c r="E29" s="1"/>
      <c r="F29" s="1"/>
      <c r="G29" s="1"/>
      <c r="H29" s="1"/>
      <c r="I29" s="1"/>
      <c r="J29" s="1"/>
    </row>
    <row r="30" spans="1:10" ht="15">
      <c r="A30" s="30" t="s">
        <v>25</v>
      </c>
      <c r="B30" s="30"/>
      <c r="C30" s="30"/>
      <c r="D30" s="30"/>
      <c r="E30" s="30"/>
      <c r="F30" s="30"/>
      <c r="G30" s="1"/>
      <c r="H30" s="1"/>
      <c r="I30" s="1"/>
      <c r="J30" s="1"/>
    </row>
  </sheetData>
  <sheetProtection/>
  <mergeCells count="7">
    <mergeCell ref="A1:I1"/>
    <mergeCell ref="A2:I2"/>
    <mergeCell ref="A12:I12"/>
    <mergeCell ref="A13:G13"/>
    <mergeCell ref="A14:E14"/>
    <mergeCell ref="A30:F30"/>
    <mergeCell ref="A23:D2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2011-08-09T04:15:24Z</dcterms:modified>
  <cp:category/>
  <cp:version/>
  <cp:contentType/>
  <cp:contentStatus/>
</cp:coreProperties>
</file>